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448" activeTab="0"/>
  </bookViews>
  <sheets>
    <sheet name="Calcolo del rischio" sheetId="1" r:id="rId1"/>
  </sheets>
  <definedNames/>
  <calcPr fullCalcOnLoad="1"/>
</workbook>
</file>

<file path=xl/sharedStrings.xml><?xml version="1.0" encoding="utf-8"?>
<sst xmlns="http://schemas.openxmlformats.org/spreadsheetml/2006/main" count="77" uniqueCount="65">
  <si>
    <t>Discrezionalità</t>
  </si>
  <si>
    <t>Del tutto vincolato</t>
  </si>
  <si>
    <t>Parzialmente vincolato dalla legge e da atti amministrativi di qualsiasi genere</t>
  </si>
  <si>
    <t>Parzialmente vincolato solo dalla legge</t>
  </si>
  <si>
    <t>Parzialmente vincolato solo da atti amministrativi (regolamenti/direttive, circolari)</t>
  </si>
  <si>
    <t>Altamente discrezionale</t>
  </si>
  <si>
    <t>Rilevanza esterna</t>
  </si>
  <si>
    <t>Il processo produce effetti diretti all’esterno dell’amministrazione di riferimento?</t>
  </si>
  <si>
    <t>No ha come destinatario un ufficio interno</t>
  </si>
  <si>
    <t>Si, il risultato del processo è rivolto direttamente ad utenti esterni alla p.a. di riferimento</t>
  </si>
  <si>
    <t>Complessità del processo</t>
  </si>
  <si>
    <t>Si riferisce ad un processo complesso che comporta il coinvolgimento di più amministrazioni (esclusi i controlli) in fasi successive per il conseguimento del risultato?</t>
  </si>
  <si>
    <t>No, il processo coinvolga una sola P.A.</t>
  </si>
  <si>
    <t>Si, il processo coinvolge più di 3 amministrazioni</t>
  </si>
  <si>
    <t>Si il processo coinvolge più di 5 amministrazioni</t>
  </si>
  <si>
    <t>Valore economico</t>
  </si>
  <si>
    <t>Qual è l'impatto economico del processo?</t>
  </si>
  <si>
    <t>Ha rilevanza esclusivamente interna</t>
  </si>
  <si>
    <t>Attribuisce vantaggi economici modesti a soggetti esterni non di particolare rilievo economico(es. borsa di studio)</t>
  </si>
  <si>
    <t>Attribuisce considerevoli vantaggi a soggetti esterni (es. affidamento di un appalto)</t>
  </si>
  <si>
    <t>Frazionabilità del processo</t>
  </si>
  <si>
    <t>Il risultato finale può essere raggiunto anche effettuando una pluralità di operazioni di entità economica ridotta che, considerate complessivamente, alla fine assicurano lo stesso  risultato</t>
  </si>
  <si>
    <t>No</t>
  </si>
  <si>
    <t>Si</t>
  </si>
  <si>
    <t>Controlli</t>
  </si>
  <si>
    <t>No, il rischio rimane indifferente</t>
  </si>
  <si>
    <t>Si, per una percentuale approssimativa del 50%</t>
  </si>
  <si>
    <t>Si, è molto efficace</t>
  </si>
  <si>
    <t>Si, costituisce un efficace strumento di neutralizzazione</t>
  </si>
  <si>
    <t>Tabella I : Indici di valutazione della probabilità</t>
  </si>
  <si>
    <t>Impatto organizzativo</t>
  </si>
  <si>
    <t xml:space="preserve">Quale % di Personale è impiegata nel singolo Servizio competente a svolgere il processo ( o nei singoli servizi coinvolti se sono più di uno) nella singola p.a.? </t>
  </si>
  <si>
    <t>Fino a circa il 20% del personale</t>
  </si>
  <si>
    <t>Fino a circa il 40% del personale</t>
  </si>
  <si>
    <t>Fino a circa il 60% del personale</t>
  </si>
  <si>
    <t>Fino a circa il 80% del personale</t>
  </si>
  <si>
    <t>Fino a circa il 100% del personale</t>
  </si>
  <si>
    <t>Impatto economico</t>
  </si>
  <si>
    <t>Impatto reputazionale</t>
  </si>
  <si>
    <t>Nel corso degli ultimi 5 anni sono stati pubblicati su giornali o  riviste articoli aventi ad oggetto il medesimo evento o eventi analoghi</t>
  </si>
  <si>
    <t>Non ne abbiamo memoria</t>
  </si>
  <si>
    <t>Si, sulla stampa locale</t>
  </si>
  <si>
    <t>Si, sulla stampa nazionale</t>
  </si>
  <si>
    <t>Si su stampa locale e nazionale</t>
  </si>
  <si>
    <t>Si su stampa locale e nazionale e internazionale</t>
  </si>
  <si>
    <t>Impatto organizzativo, economico e sull'immagine</t>
  </si>
  <si>
    <t>A quale livello può collocarsi il rischio dell'evento (livello apicale, livello intermedio o livello basso) ovvero la posizione/il ruolo che Dipendente riveste nell'organizzazione è elevata, media o bassa?</t>
  </si>
  <si>
    <t>A livello di addetto</t>
  </si>
  <si>
    <t>A livello di collaboratore o funzionario</t>
  </si>
  <si>
    <t>A livello di dirigente di ufficio non generale o di posizione apicale o di posizione organizzativa</t>
  </si>
  <si>
    <t>A livello di dirigente di ufficio generale</t>
  </si>
  <si>
    <t>A livello di capo dipartimento/segretario generale</t>
  </si>
  <si>
    <t>Tabella II: Indici di valutazione dell’impatto</t>
  </si>
  <si>
    <t>Negli ultimi 5 anni sono state pronunciate sentenze della Corte dei conti a carico di Dipendenti dell'Ente, o sono state pronunciate sentenze di risarcimento del danno a favore dell'Ente per  la stessa tipologia di evento o di tipologie analoghe?</t>
  </si>
  <si>
    <t>B: Totale valori indici di impatto</t>
  </si>
  <si>
    <t>TOTALE INDICE DI RISCHIO DEL PROCEDIMENTO</t>
  </si>
  <si>
    <t>Punteggio selezionato:</t>
  </si>
  <si>
    <t>Il processo è discrezionale?</t>
  </si>
  <si>
    <r>
      <t>A:</t>
    </r>
    <r>
      <rPr>
        <sz val="12"/>
        <rFont val="Times New Roman"/>
        <family val="1"/>
      </rPr>
      <t xml:space="preserve"> </t>
    </r>
    <r>
      <rPr>
        <b/>
        <i/>
        <sz val="12"/>
        <rFont val="Times New Roman"/>
        <family val="1"/>
      </rPr>
      <t xml:space="preserve">Totale </t>
    </r>
  </si>
  <si>
    <t>CALCOLO DEL RISCHIO PER OGNI PROCEDIMENTO (*)</t>
  </si>
  <si>
    <t>Anche sulla base dell'esperienza pregressa, il tipo di controllo applicato sul processo è adeguato a neutralizzare il rischio?</t>
  </si>
  <si>
    <t>Si, ma in minima parte</t>
  </si>
  <si>
    <t>COMUNE DI MELILLI</t>
  </si>
  <si>
    <t xml:space="preserve">PROCEDIMENTO N.    </t>
  </si>
  <si>
    <t xml:space="preserve">DENOMINAZIONE PROCEDIMENTO: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</si>
</sst>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3">
    <font>
      <sz val="10"/>
      <name val="Arial"/>
      <family val="0"/>
    </font>
    <font>
      <sz val="12"/>
      <name val="Times New Roman"/>
      <family val="1"/>
    </font>
    <font>
      <sz val="8"/>
      <name val="Tahoma"/>
      <family val="2"/>
    </font>
    <font>
      <b/>
      <u val="single"/>
      <sz val="12"/>
      <name val="Times New Roman"/>
      <family val="1"/>
    </font>
    <font>
      <b/>
      <sz val="14"/>
      <color indexed="10"/>
      <name val="Times New Roman"/>
      <family val="1"/>
    </font>
    <font>
      <b/>
      <sz val="10"/>
      <name val="Arial"/>
      <family val="2"/>
    </font>
    <font>
      <b/>
      <sz val="14"/>
      <name val="Times New Roman"/>
      <family val="1"/>
    </font>
    <font>
      <u val="single"/>
      <sz val="10"/>
      <color indexed="12"/>
      <name val="Arial"/>
      <family val="0"/>
    </font>
    <font>
      <u val="single"/>
      <sz val="10"/>
      <color indexed="36"/>
      <name val="Arial"/>
      <family val="0"/>
    </font>
    <font>
      <sz val="10"/>
      <name val="Times New Roman"/>
      <family val="1"/>
    </font>
    <font>
      <sz val="10"/>
      <color indexed="9"/>
      <name val="Arial"/>
      <family val="0"/>
    </font>
    <font>
      <sz val="18"/>
      <name val="Times New Roman"/>
      <family val="1"/>
    </font>
    <font>
      <b/>
      <i/>
      <sz val="12"/>
      <name val="Times New Roman"/>
      <family val="1"/>
    </font>
    <font>
      <b/>
      <sz val="12"/>
      <color indexed="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i/>
      <u val="single"/>
      <sz val="10"/>
      <color indexed="8"/>
      <name val="Arial"/>
      <family val="0"/>
    </font>
    <font>
      <u val="single"/>
      <sz val="10"/>
      <color indexed="8"/>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0" fillId="0" borderId="0" xfId="0" applyBorder="1" applyAlignment="1" applyProtection="1">
      <alignment/>
      <protection/>
    </xf>
    <xf numFmtId="0" fontId="13" fillId="0" borderId="0" xfId="0" applyFont="1" applyAlignment="1" applyProtection="1">
      <alignment/>
      <protection/>
    </xf>
    <xf numFmtId="0" fontId="12" fillId="0" borderId="0" xfId="0" applyFont="1" applyAlignment="1" applyProtection="1">
      <alignment/>
      <protection/>
    </xf>
    <xf numFmtId="0" fontId="1" fillId="0" borderId="0" xfId="0" applyFont="1" applyAlignment="1" applyProtection="1">
      <alignment vertical="top"/>
      <protection/>
    </xf>
    <xf numFmtId="0" fontId="9" fillId="0" borderId="0" xfId="0" applyFont="1" applyAlignment="1" applyProtection="1">
      <alignment/>
      <protection/>
    </xf>
    <xf numFmtId="0" fontId="5" fillId="0" borderId="0" xfId="0" applyFont="1" applyAlignment="1" applyProtection="1">
      <alignment/>
      <protection/>
    </xf>
    <xf numFmtId="0" fontId="3" fillId="0" borderId="0" xfId="0" applyFont="1" applyAlignment="1" applyProtection="1">
      <alignment/>
      <protection/>
    </xf>
    <xf numFmtId="0" fontId="0" fillId="0" borderId="0" xfId="0" applyAlignment="1" applyProtection="1">
      <alignment/>
      <protection locked="0"/>
    </xf>
    <xf numFmtId="0" fontId="10" fillId="33" borderId="0" xfId="0" applyFont="1" applyFill="1" applyAlignment="1" applyProtection="1">
      <alignment/>
      <protection locked="0"/>
    </xf>
    <xf numFmtId="0" fontId="0" fillId="0" borderId="0" xfId="0" applyAlignment="1" applyProtection="1">
      <alignment horizontal="right"/>
      <protection/>
    </xf>
    <xf numFmtId="0" fontId="12" fillId="0" borderId="0" xfId="0" applyFont="1" applyAlignment="1" applyProtection="1">
      <alignment horizontal="left" wrapText="1"/>
      <protection/>
    </xf>
    <xf numFmtId="0" fontId="11" fillId="34" borderId="0" xfId="0" applyFont="1" applyFill="1" applyAlignment="1" applyProtection="1">
      <alignment horizontal="center"/>
      <protection locked="0"/>
    </xf>
    <xf numFmtId="0" fontId="6" fillId="35" borderId="0" xfId="0" applyFont="1" applyFill="1" applyAlignment="1" applyProtection="1">
      <alignment horizontal="center"/>
      <protection locked="0"/>
    </xf>
    <xf numFmtId="0" fontId="6" fillId="35" borderId="0" xfId="0" applyFont="1" applyFill="1" applyAlignment="1" applyProtection="1">
      <alignment horizontal="center" vertical="center" wrapText="1"/>
      <protection locked="0"/>
    </xf>
    <xf numFmtId="0" fontId="12" fillId="0" borderId="0" xfId="0" applyFont="1" applyAlignment="1" applyProtection="1">
      <alignment horizontal="left" wrapText="1"/>
      <protection/>
    </xf>
    <xf numFmtId="0" fontId="1" fillId="0" borderId="0" xfId="0" applyFont="1" applyAlignment="1" applyProtection="1">
      <alignment horizontal="left"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106</xdr:row>
      <xdr:rowOff>123825</xdr:rowOff>
    </xdr:from>
    <xdr:to>
      <xdr:col>9</xdr:col>
      <xdr:colOff>0</xdr:colOff>
      <xdr:row>155</xdr:row>
      <xdr:rowOff>133350</xdr:rowOff>
    </xdr:to>
    <xdr:sp>
      <xdr:nvSpPr>
        <xdr:cNvPr id="1" name="Text Box 95"/>
        <xdr:cNvSpPr txBox="1">
          <a:spLocks noChangeArrowheads="1"/>
        </xdr:cNvSpPr>
      </xdr:nvSpPr>
      <xdr:spPr>
        <a:xfrm>
          <a:off x="66675" y="23888700"/>
          <a:ext cx="5343525" cy="7943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*Legenda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foglio di calcolo elabora l'indice di rischio per ogni procedimento dell'ente in base ai paramentri dell'allegato 5, Delibera Civit n. 72/2013 e può essere allegato al P.T.P.C.
</a:t>
          </a:r>
          <a:r>
            <a:rPr lang="en-US" cap="none" sz="1000" b="0" i="0" u="none" baseline="0">
              <a:solidFill>
                <a:srgbClr val="000000"/>
              </a:solidFill>
              <a:latin typeface="Arial"/>
              <a:ea typeface="Arial"/>
              <a:cs typeface="Arial"/>
            </a:rPr>
            <a:t>Si ricorda che le p.a. possono calcolare il rischio utilizzando differenti metodologie. 
</a:t>
          </a:r>
          <a:r>
            <a:rPr lang="en-US" cap="none" sz="1000" b="0" i="0" u="none" baseline="0">
              <a:solidFill>
                <a:srgbClr val="000000"/>
              </a:solidFill>
              <a:latin typeface="Arial"/>
              <a:ea typeface="Arial"/>
              <a:cs typeface="Arial"/>
            </a:rPr>
            <a:t>Si segnala che l'articolo del Modello di Piano proposto nel formulario relativo al rischio è il 17, da tenere presente nel caso l'ente decidesse di allegare tale modello al P.T.P.C.
</a:t>
          </a:r>
          <a:r>
            <a:rPr lang="en-US" cap="none" sz="1000" b="0" i="0" u="none" baseline="0">
              <a:solidFill>
                <a:srgbClr val="000000"/>
              </a:solidFill>
              <a:latin typeface="Arial"/>
              <a:ea typeface="Arial"/>
              <a:cs typeface="Arial"/>
            </a:rPr>
            <a:t>Nel presente foglio di calcolo ad ogni risposta è associato il punteggio del parametro come da Allegato 5, Delibera Civit n. 72/2013; l’ente deve solo selezionare la risposta  nell’apposito campo.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significato dei punteggi degli </a:t>
          </a:r>
          <a:r>
            <a:rPr lang="en-US" cap="none" sz="1000" b="0" i="1" u="sng" baseline="0">
              <a:solidFill>
                <a:srgbClr val="000000"/>
              </a:solidFill>
              <a:latin typeface="Arial"/>
              <a:ea typeface="Arial"/>
              <a:cs typeface="Arial"/>
            </a:rPr>
            <a:t>indici probabilistici </a:t>
          </a:r>
          <a:r>
            <a:rPr lang="en-US" cap="none" sz="1000" b="0" i="0" u="none" baseline="0">
              <a:solidFill>
                <a:srgbClr val="000000"/>
              </a:solidFill>
              <a:latin typeface="Arial"/>
              <a:ea typeface="Arial"/>
              <a:cs typeface="Arial"/>
            </a:rPr>
            <a:t>attribuiti alle risposte è il seguente: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 improbabile
</a:t>
          </a:r>
          <a:r>
            <a:rPr lang="en-US" cap="none" sz="1000" b="0" i="0" u="none" baseline="0">
              <a:solidFill>
                <a:srgbClr val="000000"/>
              </a:solidFill>
              <a:latin typeface="Arial"/>
              <a:ea typeface="Arial"/>
              <a:cs typeface="Arial"/>
            </a:rPr>
            <a:t>2 Poco probabile
</a:t>
          </a:r>
          <a:r>
            <a:rPr lang="en-US" cap="none" sz="1000" b="0" i="0" u="none" baseline="0">
              <a:solidFill>
                <a:srgbClr val="000000"/>
              </a:solidFill>
              <a:latin typeface="Arial"/>
              <a:ea typeface="Arial"/>
              <a:cs typeface="Arial"/>
            </a:rPr>
            <a:t>3 Probabile
</a:t>
          </a:r>
          <a:r>
            <a:rPr lang="en-US" cap="none" sz="1000" b="0" i="0" u="none" baseline="0">
              <a:solidFill>
                <a:srgbClr val="000000"/>
              </a:solidFill>
              <a:latin typeface="Arial"/>
              <a:ea typeface="Arial"/>
              <a:cs typeface="Arial"/>
            </a:rPr>
            <a:t>4 Molto probabile
</a:t>
          </a:r>
          <a:r>
            <a:rPr lang="en-US" cap="none" sz="1000" b="0" i="0" u="none" baseline="0">
              <a:solidFill>
                <a:srgbClr val="000000"/>
              </a:solidFill>
              <a:latin typeface="Arial"/>
              <a:ea typeface="Arial"/>
              <a:cs typeface="Arial"/>
            </a:rPr>
            <a:t>5 Altamente probabile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significato dei punteggi  degli </a:t>
          </a:r>
          <a:r>
            <a:rPr lang="en-US" cap="none" sz="1000" b="0" i="1" u="sng" baseline="0">
              <a:solidFill>
                <a:srgbClr val="000000"/>
              </a:solidFill>
              <a:latin typeface="Arial"/>
              <a:ea typeface="Arial"/>
              <a:cs typeface="Arial"/>
            </a:rPr>
            <a:t>indici di impatto</a:t>
          </a:r>
          <a:r>
            <a:rPr lang="en-US" cap="none" sz="1000" b="0" i="0" u="none" baseline="0">
              <a:solidFill>
                <a:srgbClr val="000000"/>
              </a:solidFill>
              <a:latin typeface="Arial"/>
              <a:ea typeface="Arial"/>
              <a:cs typeface="Arial"/>
            </a:rPr>
            <a:t> attribuiti alle risposte è il seguente: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 marginale
</a:t>
          </a:r>
          <a:r>
            <a:rPr lang="en-US" cap="none" sz="1000" b="0" i="0" u="none" baseline="0">
              <a:solidFill>
                <a:srgbClr val="000000"/>
              </a:solidFill>
              <a:latin typeface="Arial"/>
              <a:ea typeface="Arial"/>
              <a:cs typeface="Arial"/>
            </a:rPr>
            <a:t>2 minore
</a:t>
          </a:r>
          <a:r>
            <a:rPr lang="en-US" cap="none" sz="1000" b="0" i="0" u="none" baseline="0">
              <a:solidFill>
                <a:srgbClr val="000000"/>
              </a:solidFill>
              <a:latin typeface="Arial"/>
              <a:ea typeface="Arial"/>
              <a:cs typeface="Arial"/>
            </a:rPr>
            <a:t>3 soglia
</a:t>
          </a:r>
          <a:r>
            <a:rPr lang="en-US" cap="none" sz="1000" b="0" i="0" u="none" baseline="0">
              <a:solidFill>
                <a:srgbClr val="000000"/>
              </a:solidFill>
              <a:latin typeface="Arial"/>
              <a:ea typeface="Arial"/>
              <a:cs typeface="Arial"/>
            </a:rPr>
            <a:t>4 serio
</a:t>
          </a:r>
          <a:r>
            <a:rPr lang="en-US" cap="none" sz="1000" b="0" i="0" u="none" baseline="0">
              <a:solidFill>
                <a:srgbClr val="000000"/>
              </a:solidFill>
              <a:latin typeface="Arial"/>
              <a:ea typeface="Arial"/>
              <a:cs typeface="Arial"/>
            </a:rPr>
            <a:t>5 superiore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L’utente non è obbligato a compilare tutti gli indici; in tal caso non deve cliccare su nessuna risposta tra quelle proposte in riferimento alla domanda che non si intende includere nel procedimento. Ne consegue che la domanda lasciata in bianco non verrà considerata nel calcolo di valutazione del rischio.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Attenzione: il Dipartimento della Funzione Pubblica, con un avviso di errata corrige inserito sul sito nella Sezione Anticorruzione </a:t>
          </a:r>
          <a:r>
            <a:rPr lang="en-US" cap="none" sz="1000" b="0" i="0" u="sng" baseline="0">
              <a:solidFill>
                <a:srgbClr val="000000"/>
              </a:solidFill>
              <a:latin typeface="Arial"/>
              <a:ea typeface="Arial"/>
              <a:cs typeface="Arial"/>
            </a:rPr>
            <a:t>ma non pubblicizzato altrove</a:t>
          </a:r>
          <a:r>
            <a:rPr lang="en-US" cap="none" sz="1000" b="0" i="0" u="none" baseline="0">
              <a:solidFill>
                <a:srgbClr val="000000"/>
              </a:solidFill>
              <a:latin typeface="Arial"/>
              <a:ea typeface="Arial"/>
              <a:cs typeface="Arial"/>
            </a:rPr>
            <a:t> ha modificato i punteggi delle risposte dell’ultima domanda dell’indice di valutazione della probabilità (domanda sui controlli).
</a:t>
          </a:r>
          <a:r>
            <a:rPr lang="en-US" cap="none" sz="1000" b="0" i="0" u="none" baseline="0">
              <a:solidFill>
                <a:srgbClr val="000000"/>
              </a:solidFill>
              <a:latin typeface="Arial"/>
              <a:ea typeface="Arial"/>
              <a:cs typeface="Arial"/>
            </a:rPr>
            <a:t>Con un successivo avviso ha modificato </a:t>
          </a:r>
          <a:r>
            <a:rPr lang="en-US" cap="none" sz="1000" b="0" i="0" u="sng" baseline="0">
              <a:solidFill>
                <a:srgbClr val="000000"/>
              </a:solidFill>
              <a:latin typeface="Arial"/>
              <a:ea typeface="Arial"/>
              <a:cs typeface="Arial"/>
            </a:rPr>
            <a:t>il calcolo del totale degli indici probabilistici e degli indici di valutazione dell’impatto</a:t>
          </a:r>
          <a:r>
            <a:rPr lang="en-US" cap="none" sz="1000" b="0" i="0" u="none" baseline="0">
              <a:solidFill>
                <a:srgbClr val="000000"/>
              </a:solidFill>
              <a:latin typeface="Arial"/>
              <a:ea typeface="Arial"/>
              <a:cs typeface="Arial"/>
            </a:rPr>
            <a:t>, precisando:
</a:t>
          </a:r>
          <a:r>
            <a:rPr lang="en-US" cap="none" sz="1000" b="0" i="0" u="none" baseline="0">
              <a:solidFill>
                <a:srgbClr val="000000"/>
              </a:solidFill>
              <a:latin typeface="Arial"/>
              <a:ea typeface="Arial"/>
              <a:cs typeface="Arial"/>
            </a:rPr>
            <a:t>- Il valore della </a:t>
          </a:r>
          <a:r>
            <a:rPr lang="en-US" cap="none" sz="1000" b="0" i="1" u="none" baseline="0">
              <a:solidFill>
                <a:srgbClr val="000000"/>
              </a:solidFill>
              <a:latin typeface="Arial"/>
              <a:ea typeface="Arial"/>
              <a:cs typeface="Arial"/>
            </a:rPr>
            <a:t>Probabilità</a:t>
          </a:r>
          <a:r>
            <a:rPr lang="en-US" cap="none" sz="1000" b="0" i="0" u="none" baseline="0">
              <a:solidFill>
                <a:srgbClr val="000000"/>
              </a:solidFill>
              <a:latin typeface="Arial"/>
              <a:ea typeface="Arial"/>
              <a:cs typeface="Arial"/>
            </a:rPr>
            <a:t> va determinato, per ciascun processo, calcolando la media aritmetica dei valori individuati in ciascuna delle righe della colonna “Indici di valutazione della probabilità”
</a:t>
          </a:r>
          <a:r>
            <a:rPr lang="en-US" cap="none" sz="1000" b="0" i="0" u="none" baseline="0">
              <a:solidFill>
                <a:srgbClr val="000000"/>
              </a:solidFill>
              <a:latin typeface="Arial"/>
              <a:ea typeface="Arial"/>
              <a:cs typeface="Arial"/>
            </a:rPr>
            <a:t>- Il valore dell’</a:t>
          </a:r>
          <a:r>
            <a:rPr lang="en-US" cap="none" sz="1000" b="0" i="1" u="none" baseline="0">
              <a:solidFill>
                <a:srgbClr val="000000"/>
              </a:solidFill>
              <a:latin typeface="Arial"/>
              <a:ea typeface="Arial"/>
              <a:cs typeface="Arial"/>
            </a:rPr>
            <a:t>Impatto</a:t>
          </a:r>
          <a:r>
            <a:rPr lang="en-US" cap="none" sz="1000" b="0" i="0" u="none" baseline="0">
              <a:solidFill>
                <a:srgbClr val="000000"/>
              </a:solidFill>
              <a:latin typeface="Arial"/>
              <a:ea typeface="Arial"/>
              <a:cs typeface="Arial"/>
            </a:rPr>
            <a:t> va determinato, per ciascun processo, calcolando la media aritmetica dei valori individuati in ciascuna delle righe della colonna “Indici di valutazione dell’impatto”.
</a:t>
          </a:r>
          <a:r>
            <a:rPr lang="en-US" cap="none" sz="1000" b="0" i="0" u="none" baseline="0">
              <a:solidFill>
                <a:srgbClr val="000000"/>
              </a:solidFill>
              <a:latin typeface="Arial"/>
              <a:ea typeface="Arial"/>
              <a:cs typeface="Arial"/>
            </a:rPr>
            <a:t>Ne consegue che </a:t>
          </a:r>
          <a:r>
            <a:rPr lang="en-US" cap="none" sz="1000" b="1" i="0" u="none" baseline="0">
              <a:solidFill>
                <a:srgbClr val="000000"/>
              </a:solidFill>
              <a:latin typeface="Arial"/>
              <a:ea typeface="Arial"/>
              <a:cs typeface="Arial"/>
            </a:rPr>
            <a:t>il valore complessivo del rischio è dato da A (media aritmetica degli indici probabilistici) moltiplicato per B (media aritmetica degli indici di impatto) .
</a:t>
          </a:r>
          <a:r>
            <a:rPr lang="en-US" cap="none" sz="1000" b="0" i="0" u="sng" baseline="0">
              <a:solidFill>
                <a:srgbClr val="000000"/>
              </a:solidFill>
              <a:latin typeface="Arial"/>
              <a:ea typeface="Arial"/>
              <a:cs typeface="Arial"/>
            </a:rPr>
            <a:t>In assenza di indicazioni da parte della Funzione pubblica nella seconda modifica menzionata, il valore complessivo del rischio viene in automatico approssimato</a:t>
          </a:r>
          <a:r>
            <a:rPr lang="en-US" cap="none" sz="1000" b="0" i="0" u="none" baseline="0">
              <a:solidFill>
                <a:srgbClr val="000000"/>
              </a:solidFill>
              <a:latin typeface="Arial"/>
              <a:ea typeface="Arial"/>
              <a:cs typeface="Arial"/>
            </a:rPr>
            <a:t>.
</a:t>
          </a:r>
        </a:p>
      </xdr:txBody>
    </xdr:sp>
    <xdr:clientData fLocksWithSheet="0"/>
  </xdr:twoCellAnchor>
  <xdr:twoCellAnchor>
    <xdr:from>
      <xdr:col>0</xdr:col>
      <xdr:colOff>228600</xdr:colOff>
      <xdr:row>27</xdr:row>
      <xdr:rowOff>28575</xdr:rowOff>
    </xdr:from>
    <xdr:to>
      <xdr:col>1</xdr:col>
      <xdr:colOff>0</xdr:colOff>
      <xdr:row>29</xdr:row>
      <xdr:rowOff>95250</xdr:rowOff>
    </xdr:to>
    <xdr:sp>
      <xdr:nvSpPr>
        <xdr:cNvPr id="2" name="Rectangle 125"/>
        <xdr:cNvSpPr>
          <a:spLocks/>
        </xdr:cNvSpPr>
      </xdr:nvSpPr>
      <xdr:spPr>
        <a:xfrm>
          <a:off x="228600" y="6429375"/>
          <a:ext cx="180975" cy="4667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34</xdr:row>
      <xdr:rowOff>123825</xdr:rowOff>
    </xdr:from>
    <xdr:to>
      <xdr:col>0</xdr:col>
      <xdr:colOff>390525</xdr:colOff>
      <xdr:row>35</xdr:row>
      <xdr:rowOff>361950</xdr:rowOff>
    </xdr:to>
    <xdr:sp>
      <xdr:nvSpPr>
        <xdr:cNvPr id="3" name="Rectangle 128"/>
        <xdr:cNvSpPr>
          <a:spLocks/>
        </xdr:cNvSpPr>
      </xdr:nvSpPr>
      <xdr:spPr>
        <a:xfrm>
          <a:off x="228600" y="7839075"/>
          <a:ext cx="152400" cy="4381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41</xdr:row>
      <xdr:rowOff>47625</xdr:rowOff>
    </xdr:from>
    <xdr:to>
      <xdr:col>1</xdr:col>
      <xdr:colOff>28575</xdr:colOff>
      <xdr:row>42</xdr:row>
      <xdr:rowOff>76200</xdr:rowOff>
    </xdr:to>
    <xdr:sp>
      <xdr:nvSpPr>
        <xdr:cNvPr id="4" name="Rectangle 132"/>
        <xdr:cNvSpPr>
          <a:spLocks/>
        </xdr:cNvSpPr>
      </xdr:nvSpPr>
      <xdr:spPr>
        <a:xfrm>
          <a:off x="238125" y="9696450"/>
          <a:ext cx="200025" cy="2286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71</xdr:row>
      <xdr:rowOff>114300</xdr:rowOff>
    </xdr:from>
    <xdr:to>
      <xdr:col>0</xdr:col>
      <xdr:colOff>390525</xdr:colOff>
      <xdr:row>72</xdr:row>
      <xdr:rowOff>85725</xdr:rowOff>
    </xdr:to>
    <xdr:sp>
      <xdr:nvSpPr>
        <xdr:cNvPr id="5" name="Rectangle 136"/>
        <xdr:cNvSpPr>
          <a:spLocks/>
        </xdr:cNvSpPr>
      </xdr:nvSpPr>
      <xdr:spPr>
        <a:xfrm>
          <a:off x="180975" y="16640175"/>
          <a:ext cx="2095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I100"/>
  <sheetViews>
    <sheetView showGridLines="0" tabSelected="1" zoomScale="120" zoomScaleNormal="120" zoomScalePageLayoutView="0" workbookViewId="0" topLeftCell="A1">
      <selection activeCell="D8" sqref="D8"/>
    </sheetView>
  </sheetViews>
  <sheetFormatPr defaultColWidth="9.140625" defaultRowHeight="12.75"/>
  <cols>
    <col min="1" max="1" width="6.140625" style="1" customWidth="1"/>
    <col min="2" max="2" width="10.7109375" style="1" customWidth="1"/>
    <col min="3" max="3" width="6.7109375" style="1" customWidth="1"/>
    <col min="4" max="8" width="9.140625" style="1" customWidth="1"/>
    <col min="9" max="9" width="11.8515625" style="1" customWidth="1"/>
    <col min="10" max="16384" width="9.140625" style="1" customWidth="1"/>
  </cols>
  <sheetData>
    <row r="1" spans="1:9" ht="22.5">
      <c r="A1" s="17" t="s">
        <v>62</v>
      </c>
      <c r="B1" s="17"/>
      <c r="C1" s="17"/>
      <c r="D1" s="17"/>
      <c r="E1" s="17"/>
      <c r="F1" s="17"/>
      <c r="G1" s="17"/>
      <c r="H1" s="17"/>
      <c r="I1" s="17"/>
    </row>
    <row r="3" spans="1:9" ht="17.25">
      <c r="A3" s="18" t="s">
        <v>59</v>
      </c>
      <c r="B3" s="18"/>
      <c r="C3" s="18"/>
      <c r="D3" s="18"/>
      <c r="E3" s="18"/>
      <c r="F3" s="18"/>
      <c r="G3" s="18"/>
      <c r="H3" s="18"/>
      <c r="I3" s="18"/>
    </row>
    <row r="5" spans="1:9" ht="17.25">
      <c r="A5" s="18" t="s">
        <v>63</v>
      </c>
      <c r="B5" s="18"/>
      <c r="C5" s="18"/>
      <c r="D5" s="18"/>
      <c r="E5" s="18"/>
      <c r="F5" s="18"/>
      <c r="G5" s="18"/>
      <c r="H5" s="18"/>
      <c r="I5" s="18"/>
    </row>
    <row r="6" spans="1:9" ht="38.25" customHeight="1">
      <c r="A6" s="19" t="s">
        <v>64</v>
      </c>
      <c r="B6" s="19"/>
      <c r="C6" s="19"/>
      <c r="D6" s="19"/>
      <c r="E6" s="19"/>
      <c r="F6" s="19"/>
      <c r="G6" s="19"/>
      <c r="H6" s="19"/>
      <c r="I6" s="19"/>
    </row>
    <row r="7" ht="17.25">
      <c r="A7" s="2"/>
    </row>
    <row r="8" spans="1:7" ht="17.25">
      <c r="A8" s="3" t="s">
        <v>29</v>
      </c>
      <c r="B8" s="4"/>
      <c r="C8" s="4"/>
      <c r="D8" s="4"/>
      <c r="E8" s="4"/>
      <c r="F8" s="4"/>
      <c r="G8" s="4"/>
    </row>
    <row r="9" ht="15">
      <c r="A9" s="5"/>
    </row>
    <row r="10" ht="15">
      <c r="A10" s="5"/>
    </row>
    <row r="11" spans="1:2" ht="15">
      <c r="A11" s="6"/>
      <c r="B11" s="7" t="s">
        <v>0</v>
      </c>
    </row>
    <row r="12" ht="15.75">
      <c r="B12" s="8" t="s">
        <v>57</v>
      </c>
    </row>
    <row r="13" ht="15.75">
      <c r="B13" s="5" t="s">
        <v>1</v>
      </c>
    </row>
    <row r="14" ht="15.75">
      <c r="B14" s="5" t="s">
        <v>2</v>
      </c>
    </row>
    <row r="15" ht="15.75">
      <c r="B15" s="5" t="s">
        <v>3</v>
      </c>
    </row>
    <row r="16" ht="15.75">
      <c r="B16" s="5" t="s">
        <v>4</v>
      </c>
    </row>
    <row r="17" ht="19.5" customHeight="1">
      <c r="B17" s="9" t="s">
        <v>5</v>
      </c>
    </row>
    <row r="18" spans="1:3" ht="12.75">
      <c r="A18" s="10" t="s">
        <v>56</v>
      </c>
      <c r="C18" s="13">
        <v>0</v>
      </c>
    </row>
    <row r="19" ht="12.75">
      <c r="A19" s="11"/>
    </row>
    <row r="20" ht="15">
      <c r="B20" s="7" t="s">
        <v>6</v>
      </c>
    </row>
    <row r="21" spans="2:9" ht="31.5" customHeight="1">
      <c r="B21" s="20" t="s">
        <v>7</v>
      </c>
      <c r="C21" s="20"/>
      <c r="D21" s="20"/>
      <c r="E21" s="20"/>
      <c r="F21" s="20"/>
      <c r="G21" s="20"/>
      <c r="H21" s="20"/>
      <c r="I21" s="20"/>
    </row>
    <row r="22" ht="15.75">
      <c r="B22" s="5" t="s">
        <v>8</v>
      </c>
    </row>
    <row r="23" spans="2:9" ht="29.25" customHeight="1">
      <c r="B23" s="21" t="s">
        <v>9</v>
      </c>
      <c r="C23" s="21"/>
      <c r="D23" s="21"/>
      <c r="E23" s="21"/>
      <c r="F23" s="21"/>
      <c r="G23" s="21"/>
      <c r="H23" s="21"/>
      <c r="I23" s="21"/>
    </row>
    <row r="24" spans="1:3" ht="12.75">
      <c r="A24" s="10" t="s">
        <v>56</v>
      </c>
      <c r="C24" s="13">
        <v>0</v>
      </c>
    </row>
    <row r="26" ht="15">
      <c r="B26" s="7" t="s">
        <v>10</v>
      </c>
    </row>
    <row r="27" spans="2:9" ht="48" customHeight="1">
      <c r="B27" s="20" t="s">
        <v>11</v>
      </c>
      <c r="C27" s="20"/>
      <c r="D27" s="20"/>
      <c r="E27" s="20"/>
      <c r="F27" s="20"/>
      <c r="G27" s="20"/>
      <c r="H27" s="20"/>
      <c r="I27" s="20"/>
    </row>
    <row r="28" ht="15.75">
      <c r="B28" s="5" t="s">
        <v>12</v>
      </c>
    </row>
    <row r="29" ht="15.75">
      <c r="B29" s="5" t="s">
        <v>13</v>
      </c>
    </row>
    <row r="30" ht="15.75">
      <c r="B30" s="5" t="s">
        <v>14</v>
      </c>
    </row>
    <row r="31" spans="1:3" ht="12.75">
      <c r="A31" s="10" t="s">
        <v>56</v>
      </c>
      <c r="C31" s="13">
        <v>0</v>
      </c>
    </row>
    <row r="32" ht="12.75">
      <c r="A32" s="10"/>
    </row>
    <row r="33" ht="15">
      <c r="B33" s="7" t="s">
        <v>15</v>
      </c>
    </row>
    <row r="34" ht="15.75">
      <c r="B34" s="8" t="s">
        <v>16</v>
      </c>
    </row>
    <row r="35" ht="15.75">
      <c r="B35" s="5" t="s">
        <v>17</v>
      </c>
    </row>
    <row r="36" spans="2:9" ht="30.75" customHeight="1">
      <c r="B36" s="21" t="s">
        <v>18</v>
      </c>
      <c r="C36" s="21"/>
      <c r="D36" s="21"/>
      <c r="E36" s="21"/>
      <c r="F36" s="21"/>
      <c r="G36" s="21"/>
      <c r="H36" s="21"/>
      <c r="I36" s="21"/>
    </row>
    <row r="37" ht="15.75">
      <c r="B37" s="5" t="s">
        <v>19</v>
      </c>
    </row>
    <row r="38" spans="1:3" ht="12.75">
      <c r="A38" s="10" t="s">
        <v>56</v>
      </c>
      <c r="C38" s="13">
        <v>0</v>
      </c>
    </row>
    <row r="39" ht="12.75">
      <c r="A39" s="10"/>
    </row>
    <row r="40" ht="15">
      <c r="B40" s="7" t="s">
        <v>20</v>
      </c>
    </row>
    <row r="41" spans="2:9" ht="49.5" customHeight="1">
      <c r="B41" s="20" t="s">
        <v>21</v>
      </c>
      <c r="C41" s="20"/>
      <c r="D41" s="20"/>
      <c r="E41" s="20"/>
      <c r="F41" s="20"/>
      <c r="G41" s="20"/>
      <c r="H41" s="20"/>
      <c r="I41" s="20"/>
    </row>
    <row r="42" ht="15.75">
      <c r="B42" s="5" t="s">
        <v>22</v>
      </c>
    </row>
    <row r="43" ht="15.75">
      <c r="B43" s="5" t="s">
        <v>23</v>
      </c>
    </row>
    <row r="44" spans="1:3" ht="12.75">
      <c r="A44" s="10" t="s">
        <v>56</v>
      </c>
      <c r="C44" s="13">
        <v>0</v>
      </c>
    </row>
    <row r="45" ht="12.75">
      <c r="A45" s="10"/>
    </row>
    <row r="46" ht="15">
      <c r="B46" s="7" t="s">
        <v>24</v>
      </c>
    </row>
    <row r="47" spans="2:9" ht="35.25" customHeight="1">
      <c r="B47" s="20" t="s">
        <v>60</v>
      </c>
      <c r="C47" s="20"/>
      <c r="D47" s="20"/>
      <c r="E47" s="20"/>
      <c r="F47" s="20"/>
      <c r="G47" s="20"/>
      <c r="H47" s="20"/>
      <c r="I47" s="20"/>
    </row>
    <row r="48" spans="2:9" ht="15.75" customHeight="1">
      <c r="B48" s="5" t="s">
        <v>28</v>
      </c>
      <c r="C48" s="16"/>
      <c r="D48" s="16"/>
      <c r="E48" s="16"/>
      <c r="F48" s="16"/>
      <c r="G48" s="16"/>
      <c r="H48" s="16"/>
      <c r="I48" s="16"/>
    </row>
    <row r="49" ht="15.75">
      <c r="B49" s="5" t="s">
        <v>27</v>
      </c>
    </row>
    <row r="50" ht="15.75">
      <c r="B50" s="5" t="s">
        <v>26</v>
      </c>
    </row>
    <row r="51" ht="15.75">
      <c r="B51" s="5" t="s">
        <v>61</v>
      </c>
    </row>
    <row r="52" ht="15.75">
      <c r="B52" s="5" t="s">
        <v>25</v>
      </c>
    </row>
    <row r="53" spans="1:3" ht="12.75">
      <c r="A53" s="10" t="s">
        <v>56</v>
      </c>
      <c r="C53" s="13">
        <v>0</v>
      </c>
    </row>
    <row r="54" ht="12.75">
      <c r="A54" s="10"/>
    </row>
    <row r="55" spans="1:3" ht="15.75">
      <c r="A55" s="12" t="s">
        <v>58</v>
      </c>
      <c r="C55" s="1">
        <f>SUM(C8:C53)/6</f>
        <v>0</v>
      </c>
    </row>
    <row r="58" ht="17.25">
      <c r="A58" s="3" t="s">
        <v>52</v>
      </c>
    </row>
    <row r="61" ht="15">
      <c r="B61" s="7" t="s">
        <v>30</v>
      </c>
    </row>
    <row r="62" spans="2:9" ht="48" customHeight="1">
      <c r="B62" s="20" t="s">
        <v>31</v>
      </c>
      <c r="C62" s="20"/>
      <c r="D62" s="20"/>
      <c r="E62" s="20"/>
      <c r="F62" s="20"/>
      <c r="G62" s="20"/>
      <c r="H62" s="20"/>
      <c r="I62" s="20"/>
    </row>
    <row r="63" ht="15.75">
      <c r="B63" s="5" t="s">
        <v>32</v>
      </c>
    </row>
    <row r="64" ht="15.75">
      <c r="B64" s="5" t="s">
        <v>33</v>
      </c>
    </row>
    <row r="65" ht="15.75">
      <c r="B65" s="5" t="s">
        <v>34</v>
      </c>
    </row>
    <row r="66" ht="15.75">
      <c r="B66" s="5" t="s">
        <v>35</v>
      </c>
    </row>
    <row r="67" ht="15.75">
      <c r="B67" s="5" t="s">
        <v>36</v>
      </c>
    </row>
    <row r="68" spans="1:3" ht="12.75">
      <c r="A68" s="10" t="s">
        <v>56</v>
      </c>
      <c r="C68" s="13">
        <v>0</v>
      </c>
    </row>
    <row r="69" ht="12.75">
      <c r="A69" s="10"/>
    </row>
    <row r="70" ht="15">
      <c r="B70" s="7" t="s">
        <v>37</v>
      </c>
    </row>
    <row r="71" spans="2:9" ht="63.75" customHeight="1">
      <c r="B71" s="20" t="s">
        <v>53</v>
      </c>
      <c r="C71" s="20"/>
      <c r="D71" s="20"/>
      <c r="E71" s="20"/>
      <c r="F71" s="20"/>
      <c r="G71" s="20"/>
      <c r="H71" s="20"/>
      <c r="I71" s="20"/>
    </row>
    <row r="72" ht="15.75">
      <c r="B72" s="5" t="s">
        <v>22</v>
      </c>
    </row>
    <row r="73" ht="15.75">
      <c r="B73" s="5" t="s">
        <v>23</v>
      </c>
    </row>
    <row r="74" spans="1:3" ht="12.75">
      <c r="A74" s="10" t="s">
        <v>56</v>
      </c>
      <c r="C74" s="13">
        <v>0</v>
      </c>
    </row>
    <row r="75" ht="12.75">
      <c r="A75" s="10"/>
    </row>
    <row r="76" ht="15">
      <c r="B76" s="7" t="s">
        <v>38</v>
      </c>
    </row>
    <row r="77" spans="2:9" ht="33" customHeight="1">
      <c r="B77" s="20" t="s">
        <v>39</v>
      </c>
      <c r="C77" s="20"/>
      <c r="D77" s="20"/>
      <c r="E77" s="20"/>
      <c r="F77" s="20"/>
      <c r="G77" s="20"/>
      <c r="H77" s="20"/>
      <c r="I77" s="20"/>
    </row>
    <row r="78" spans="2:9" ht="15.75" customHeight="1">
      <c r="B78" s="5" t="s">
        <v>22</v>
      </c>
      <c r="C78" s="16"/>
      <c r="D78" s="16"/>
      <c r="E78" s="16"/>
      <c r="F78" s="16"/>
      <c r="G78" s="16"/>
      <c r="H78" s="16"/>
      <c r="I78" s="16"/>
    </row>
    <row r="79" ht="15.75">
      <c r="B79" s="5" t="s">
        <v>40</v>
      </c>
    </row>
    <row r="80" ht="15.75">
      <c r="B80" s="5" t="s">
        <v>41</v>
      </c>
    </row>
    <row r="81" ht="15.75">
      <c r="B81" s="5" t="s">
        <v>42</v>
      </c>
    </row>
    <row r="82" ht="15.75">
      <c r="B82" s="5" t="s">
        <v>43</v>
      </c>
    </row>
    <row r="83" ht="18" customHeight="1">
      <c r="B83" s="5" t="s">
        <v>44</v>
      </c>
    </row>
    <row r="84" spans="1:4" ht="12.75">
      <c r="A84" s="10" t="s">
        <v>56</v>
      </c>
      <c r="C84" s="15" t="str">
        <f>IF(D84-1=-1,"0",D84-1)</f>
        <v>0</v>
      </c>
      <c r="D84" s="14">
        <v>0</v>
      </c>
    </row>
    <row r="85" ht="12.75">
      <c r="A85" s="10"/>
    </row>
    <row r="86" ht="15">
      <c r="B86" s="7" t="s">
        <v>45</v>
      </c>
    </row>
    <row r="87" spans="2:9" ht="48" customHeight="1">
      <c r="B87" s="20" t="s">
        <v>46</v>
      </c>
      <c r="C87" s="20"/>
      <c r="D87" s="20"/>
      <c r="E87" s="20"/>
      <c r="F87" s="20"/>
      <c r="G87" s="20"/>
      <c r="H87" s="20"/>
      <c r="I87" s="20"/>
    </row>
    <row r="88" ht="15.75">
      <c r="B88" s="5" t="s">
        <v>47</v>
      </c>
    </row>
    <row r="89" ht="15.75">
      <c r="B89" s="5" t="s">
        <v>48</v>
      </c>
    </row>
    <row r="90" spans="2:9" ht="30.75" customHeight="1">
      <c r="B90" s="21" t="s">
        <v>49</v>
      </c>
      <c r="C90" s="21"/>
      <c r="D90" s="21"/>
      <c r="E90" s="21"/>
      <c r="F90" s="21"/>
      <c r="G90" s="21"/>
      <c r="H90" s="21"/>
      <c r="I90" s="21"/>
    </row>
    <row r="91" ht="15.75">
      <c r="B91" s="5" t="s">
        <v>50</v>
      </c>
    </row>
    <row r="92" ht="15.75">
      <c r="B92" s="5" t="s">
        <v>51</v>
      </c>
    </row>
    <row r="93" spans="1:3" ht="12.75">
      <c r="A93" s="10" t="s">
        <v>56</v>
      </c>
      <c r="C93" s="13">
        <v>0</v>
      </c>
    </row>
    <row r="96" spans="1:5" ht="15.75">
      <c r="A96" s="8" t="s">
        <v>54</v>
      </c>
      <c r="E96" s="1">
        <f>SUM(C68:C93)/4</f>
        <v>0</v>
      </c>
    </row>
    <row r="100" spans="1:9" ht="17.25">
      <c r="A100" s="2" t="s">
        <v>55</v>
      </c>
      <c r="I100" s="11">
        <f>ROUND(C55*E96,0)</f>
        <v>0</v>
      </c>
    </row>
  </sheetData>
  <sheetProtection password="CC62" sheet="1" objects="1" scenarios="1"/>
  <mergeCells count="15">
    <mergeCell ref="B47:I47"/>
    <mergeCell ref="B21:I21"/>
    <mergeCell ref="B27:I27"/>
    <mergeCell ref="B23:I23"/>
    <mergeCell ref="B77:I77"/>
    <mergeCell ref="A1:I1"/>
    <mergeCell ref="A5:I5"/>
    <mergeCell ref="A6:I6"/>
    <mergeCell ref="A3:I3"/>
    <mergeCell ref="B87:I87"/>
    <mergeCell ref="B90:I90"/>
    <mergeCell ref="B36:I36"/>
    <mergeCell ref="B41:I41"/>
    <mergeCell ref="B62:I62"/>
    <mergeCell ref="B71:I71"/>
  </mergeCells>
  <printOptions/>
  <pageMargins left="0.75" right="0.75" top="1" bottom="1" header="0.5" footer="0.5"/>
  <pageSetup horizontalDpi="1200" verticalDpi="1200" orientation="portrait" paperSize="9" r:id="rId3"/>
  <rowBreaks count="2" manualBreakCount="2">
    <brk id="38" max="255" man="1"/>
    <brk id="7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adolfo</dc:creator>
  <cp:keywords/>
  <dc:description/>
  <cp:lastModifiedBy>marchica</cp:lastModifiedBy>
  <cp:lastPrinted>2014-01-31T14:39:04Z</cp:lastPrinted>
  <dcterms:created xsi:type="dcterms:W3CDTF">2013-11-29T10:38:26Z</dcterms:created>
  <dcterms:modified xsi:type="dcterms:W3CDTF">2016-03-07T16:54:39Z</dcterms:modified>
  <cp:category/>
  <cp:version/>
  <cp:contentType/>
  <cp:contentStatus/>
</cp:coreProperties>
</file>